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attt\Downloads\"/>
    </mc:Choice>
  </mc:AlternateContent>
  <bookViews>
    <workbookView xWindow="0" yWindow="0" windowWidth="20490" windowHeight="7755"/>
  </bookViews>
  <sheets>
    <sheet name="NIEN CHE" sheetId="1" r:id="rId1"/>
    <sheet name="CD LIEN THONG" sheetId="2" r:id="rId2"/>
    <sheet name="Sheet3" sheetId="3" r:id="rId3"/>
    <sheet name="Sheet1" sheetId="4" r:id="rId4"/>
  </sheets>
  <calcPr calcId="152511"/>
</workbook>
</file>

<file path=xl/calcChain.xml><?xml version="1.0" encoding="utf-8"?>
<calcChain xmlns="http://schemas.openxmlformats.org/spreadsheetml/2006/main">
  <c r="D7" i="4" l="1"/>
  <c r="D6" i="4"/>
  <c r="D5" i="4"/>
  <c r="D4" i="4"/>
  <c r="D2" i="4"/>
  <c r="D1" i="4"/>
  <c r="A1" i="3"/>
</calcChain>
</file>

<file path=xl/sharedStrings.xml><?xml version="1.0" encoding="utf-8"?>
<sst xmlns="http://schemas.openxmlformats.org/spreadsheetml/2006/main" count="290" uniqueCount="156">
  <si>
    <t xml:space="preserve">Lớp </t>
  </si>
  <si>
    <t>CĐĐD</t>
  </si>
  <si>
    <t>CĐXN</t>
  </si>
  <si>
    <t>CĐHS</t>
  </si>
  <si>
    <t>ĐDTC</t>
  </si>
  <si>
    <t>YHCT</t>
  </si>
  <si>
    <t>YHDP</t>
  </si>
  <si>
    <t>DSTC</t>
  </si>
  <si>
    <t>HSTC</t>
  </si>
  <si>
    <t>KTXN</t>
  </si>
  <si>
    <t>D.TÁ</t>
  </si>
  <si>
    <t>10A</t>
  </si>
  <si>
    <t>10B</t>
  </si>
  <si>
    <t>10C</t>
  </si>
  <si>
    <t>9A</t>
  </si>
  <si>
    <t>9B</t>
  </si>
  <si>
    <t>9C</t>
  </si>
  <si>
    <t>9D</t>
  </si>
  <si>
    <t>9E</t>
  </si>
  <si>
    <t>9F</t>
  </si>
  <si>
    <t>4A</t>
  </si>
  <si>
    <t>4B</t>
  </si>
  <si>
    <t>21A</t>
  </si>
  <si>
    <t>21B</t>
  </si>
  <si>
    <t xml:space="preserve">Thứ </t>
  </si>
  <si>
    <t>DS VLVH</t>
  </si>
  <si>
    <t>Thứ</t>
  </si>
  <si>
    <t>Buổi</t>
  </si>
  <si>
    <t>Tối</t>
  </si>
  <si>
    <t>XSTK</t>
  </si>
  <si>
    <t>Chiều</t>
  </si>
  <si>
    <t>Sáng</t>
  </si>
  <si>
    <t>LỊCH GIẢNG HK I CÁC LỚP CĐ LIÊN THÔNG</t>
  </si>
  <si>
    <t>ĐD 1A (TỐI)</t>
  </si>
  <si>
    <t>ĐD 1B (NGÀY)</t>
  </si>
  <si>
    <t>HS 1A (TỐI)</t>
  </si>
  <si>
    <t>HS 1B (NGÀY)</t>
  </si>
  <si>
    <t>XN 1 (NGÀY)</t>
  </si>
  <si>
    <t>DS 1 (NGÀY)</t>
  </si>
  <si>
    <t>LỚP CAO ĐẲNG LIÊN THÔNG</t>
  </si>
  <si>
    <t>HỌC KỲ II - NĂM HỌC 2016 - 2017</t>
  </si>
  <si>
    <t>BV</t>
  </si>
  <si>
    <t>AVCN</t>
  </si>
  <si>
    <t>THỰC TẬP BỆNH ViỆN</t>
  </si>
  <si>
    <t>THỰC TẬP CỘNG ĐỒNG</t>
  </si>
  <si>
    <t>HT2</t>
  </si>
  <si>
    <t>CSĐT, 
ĐK,SĐ</t>
  </si>
  <si>
    <t>Dược liệu</t>
  </si>
  <si>
    <t>TT SHDT</t>
  </si>
  <si>
    <t>THI HỌC KÌ 2</t>
  </si>
  <si>
    <t>THI TT TIN</t>
  </si>
  <si>
    <t>THI CCBĐ</t>
  </si>
  <si>
    <t>GTTH</t>
  </si>
  <si>
    <t>TT HCM</t>
  </si>
  <si>
    <t>KST</t>
  </si>
  <si>
    <t>TT VS</t>
  </si>
  <si>
    <t>TT KS</t>
  </si>
  <si>
    <t>NCKH
Ktra</t>
  </si>
  <si>
    <t>DDTC</t>
  </si>
  <si>
    <t>T HCM</t>
  </si>
  <si>
    <t>TT ĐDCS2</t>
  </si>
  <si>
    <t>TT ĐÔNG DƯỢC</t>
  </si>
  <si>
    <t>TT YHCT</t>
  </si>
  <si>
    <t>CSSKTE</t>
  </si>
  <si>
    <t>TT GP</t>
  </si>
  <si>
    <t>HDTTTN</t>
  </si>
  <si>
    <t>DLS Tr Nhiễm</t>
  </si>
  <si>
    <t>DLS SẢN</t>
  </si>
  <si>
    <t>QLD</t>
  </si>
  <si>
    <t>DLS</t>
  </si>
  <si>
    <t>DLS NỘI</t>
  </si>
  <si>
    <t>DLS Tnhiễm</t>
  </si>
  <si>
    <t>ra đề</t>
  </si>
  <si>
    <t>10hssv/đề</t>
  </si>
  <si>
    <t>0.3 giờ/đề</t>
  </si>
  <si>
    <t>trưởng ban đề</t>
  </si>
  <si>
    <t>0.15gio/đề</t>
  </si>
  <si>
    <t>phó ban đề</t>
  </si>
  <si>
    <t>thư ký</t>
  </si>
  <si>
    <t>chấm thi</t>
  </si>
  <si>
    <t>0.12 giờ/hssv</t>
  </si>
  <si>
    <t>TTHCM</t>
  </si>
  <si>
    <t>TT HH</t>
  </si>
  <si>
    <t>LS2</t>
  </si>
  <si>
    <t>HT2, LS3</t>
  </si>
  <si>
    <t>HT2 LS5 A10</t>
  </si>
  <si>
    <t>TUẦN THỨ: 38 (22/5 - 27/5/2017)</t>
  </si>
  <si>
    <t>2
(22/5)</t>
  </si>
  <si>
    <t>3
(23/5)</t>
  </si>
  <si>
    <t>4
(24/5)</t>
  </si>
  <si>
    <t>5
(25/5)</t>
  </si>
  <si>
    <t>6
(26/5)</t>
  </si>
  <si>
    <t>7
(27/5)</t>
  </si>
  <si>
    <t>TUẦN THỨ: 27 (22/5 - 27/5/2017)</t>
  </si>
  <si>
    <t>(22/5)</t>
  </si>
  <si>
    <t>(23/5)</t>
  </si>
  <si>
    <t>(24/5)</t>
  </si>
  <si>
    <t>(25/5)</t>
  </si>
  <si>
    <t>CN
(28/5)</t>
  </si>
  <si>
    <t>VI SINH</t>
  </si>
  <si>
    <t>TT XNCB</t>
  </si>
  <si>
    <t>TT VS
TT HH</t>
  </si>
  <si>
    <t>THI TT HH</t>
  </si>
  <si>
    <t>TT KST</t>
  </si>
  <si>
    <t>BH NGOẠI</t>
  </si>
  <si>
    <t>DƯỢC LÝ</t>
  </si>
  <si>
    <t xml:space="preserve">CSSKTE </t>
  </si>
  <si>
    <t>PHCN
Ktra</t>
  </si>
  <si>
    <t>DLS  NHI</t>
  </si>
  <si>
    <t>THI BQ</t>
  </si>
  <si>
    <t>THI YHCS</t>
  </si>
  <si>
    <t>THI  TT DL</t>
  </si>
  <si>
    <t>THI   DL</t>
  </si>
  <si>
    <t>TT SDT
Ktra</t>
  </si>
  <si>
    <t>SDT</t>
  </si>
  <si>
    <t>QLTCYT
ktra</t>
  </si>
  <si>
    <t>HT1 11 13 14-&gt;19</t>
  </si>
  <si>
    <t>DLS NỘI 1T</t>
  </si>
  <si>
    <t>TT HCM
(Ngoại khóa)</t>
  </si>
  <si>
    <t>HT1 (11) (13) 14-&gt;19</t>
  </si>
  <si>
    <t>Thi Vật lý ĐC</t>
  </si>
  <si>
    <t>Thi Sinh học -DT</t>
  </si>
  <si>
    <t>CSSK 
N,Ng,TN</t>
  </si>
  <si>
    <t>TT.GPSL CN</t>
  </si>
  <si>
    <t>HS</t>
  </si>
  <si>
    <t>Hóa phân tích</t>
  </si>
  <si>
    <t>GPSLCN</t>
  </si>
  <si>
    <t>TLS 1,2</t>
  </si>
  <si>
    <t>TH VI SINH</t>
  </si>
  <si>
    <t xml:space="preserve">
TT HS</t>
  </si>
  <si>
    <t>TT. SH DT</t>
  </si>
  <si>
    <t>TH SINH HỌC</t>
  </si>
  <si>
    <t>C16</t>
  </si>
  <si>
    <t>C18</t>
  </si>
  <si>
    <t>TT VS-TT HS</t>
  </si>
  <si>
    <t>A10</t>
  </si>
  <si>
    <t>C17</t>
  </si>
  <si>
    <t>C11</t>
  </si>
  <si>
    <t>TT LÝ</t>
  </si>
  <si>
    <t>C15</t>
  </si>
  <si>
    <t>TLS1</t>
  </si>
  <si>
    <t>TT HS</t>
  </si>
  <si>
    <t>TLS4,5</t>
  </si>
  <si>
    <t>TLS 1,5</t>
  </si>
  <si>
    <t>TLS2,5</t>
  </si>
  <si>
    <t>C14</t>
  </si>
  <si>
    <t>TT Đ D- TT SINH</t>
  </si>
  <si>
    <t>TLS5</t>
  </si>
  <si>
    <t>TT Đ D</t>
  </si>
  <si>
    <t>C12</t>
  </si>
  <si>
    <t>C19</t>
  </si>
  <si>
    <t>C13</t>
  </si>
  <si>
    <t>DLS NGOẠI</t>
  </si>
  <si>
    <t>KSNK</t>
  </si>
  <si>
    <t>SKMT</t>
  </si>
  <si>
    <t>8g00
THI TT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</si>
</sst>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28"/>
      <color rgb="FFFF0000"/>
      <name val="Times New Roman"/>
      <family val="1"/>
    </font>
    <font>
      <b/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7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2" borderId="0" xfId="1" applyFont="1" applyFill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0" fillId="2" borderId="0" xfId="0" applyFill="1"/>
    <xf numFmtId="0" fontId="1" fillId="2" borderId="5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36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 wrapText="1"/>
    </xf>
    <xf numFmtId="0" fontId="7" fillId="2" borderId="41" xfId="1" applyFont="1" applyFill="1" applyBorder="1" applyAlignment="1">
      <alignment horizontal="center" vertical="center"/>
    </xf>
    <xf numFmtId="0" fontId="7" fillId="2" borderId="42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44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Border="1"/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53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/>
    <xf numFmtId="0" fontId="2" fillId="2" borderId="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77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9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3" fillId="2" borderId="29" xfId="1" applyFont="1" applyFill="1" applyBorder="1" applyAlignment="1">
      <alignment horizontal="left" vertical="center"/>
    </xf>
    <xf numFmtId="0" fontId="3" fillId="2" borderId="30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48" xfId="1" applyFont="1" applyFill="1" applyBorder="1" applyAlignment="1">
      <alignment horizontal="center" vertical="center"/>
    </xf>
    <xf numFmtId="0" fontId="7" fillId="3" borderId="58" xfId="1" applyFont="1" applyFill="1" applyBorder="1" applyAlignment="1">
      <alignment horizontal="center" vertical="center" wrapText="1"/>
    </xf>
    <xf numFmtId="0" fontId="7" fillId="3" borderId="60" xfId="1" applyFont="1" applyFill="1" applyBorder="1" applyAlignment="1">
      <alignment horizontal="center" vertical="center" wrapText="1"/>
    </xf>
    <xf numFmtId="0" fontId="7" fillId="3" borderId="5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/>
    </xf>
    <xf numFmtId="0" fontId="7" fillId="3" borderId="62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_LICHGIANG-HKII_2014-2015-TIN CH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6" sqref="G6:O41"/>
    </sheetView>
  </sheetViews>
  <sheetFormatPr defaultColWidth="9.140625" defaultRowHeight="12.75" x14ac:dyDescent="0.2"/>
  <cols>
    <col min="1" max="1" width="9.140625" style="1"/>
    <col min="2" max="2" width="13.85546875" style="1" customWidth="1"/>
    <col min="3" max="6" width="13" style="1" customWidth="1"/>
    <col min="7" max="8" width="13.42578125" style="1" customWidth="1"/>
    <col min="9" max="9" width="13.42578125" style="5" customWidth="1"/>
    <col min="10" max="12" width="13.42578125" style="1" customWidth="1"/>
    <col min="13" max="13" width="13.42578125" style="5" customWidth="1"/>
    <col min="14" max="15" width="13.42578125" style="1" customWidth="1"/>
    <col min="16" max="16" width="12.42578125" style="1" customWidth="1"/>
    <col min="17" max="17" width="15.28515625" style="20" customWidth="1"/>
    <col min="18" max="20" width="13" style="20" customWidth="1"/>
    <col min="21" max="21" width="13" style="5" customWidth="1"/>
    <col min="22" max="22" width="13" style="1" customWidth="1"/>
    <col min="23" max="23" width="13" style="5" customWidth="1"/>
    <col min="24" max="24" width="13" style="2" customWidth="1"/>
    <col min="25" max="32" width="13" style="1" customWidth="1"/>
    <col min="33" max="16384" width="9.140625" style="1"/>
  </cols>
  <sheetData>
    <row r="1" spans="1:31" s="52" customFormat="1" ht="11.25" customHeight="1" x14ac:dyDescent="0.2">
      <c r="A1" s="53"/>
      <c r="B1" s="53"/>
      <c r="C1" s="63" t="s">
        <v>86</v>
      </c>
      <c r="D1" s="64"/>
      <c r="E1" s="6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4"/>
      <c r="S1" s="54"/>
      <c r="T1" s="54"/>
      <c r="U1" s="53"/>
      <c r="V1" s="53"/>
      <c r="W1" s="53"/>
      <c r="X1" s="54"/>
      <c r="Y1" s="53"/>
      <c r="Z1" s="53"/>
      <c r="AA1" s="53"/>
      <c r="AB1" s="53"/>
      <c r="AC1" s="53"/>
      <c r="AD1" s="53"/>
      <c r="AE1" s="53"/>
    </row>
    <row r="2" spans="1:31" s="55" customFormat="1" ht="11.25" customHeight="1" thickBot="1" x14ac:dyDescent="0.3">
      <c r="A2" s="58"/>
      <c r="B2" s="58"/>
      <c r="C2" s="56" t="s">
        <v>40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  <c r="S2" s="57"/>
      <c r="T2" s="57"/>
      <c r="U2" s="58"/>
      <c r="V2" s="58"/>
      <c r="W2" s="58"/>
      <c r="X2" s="57"/>
      <c r="Y2" s="58"/>
      <c r="Z2" s="58"/>
      <c r="AA2" s="58"/>
      <c r="AB2" s="58"/>
      <c r="AC2" s="58"/>
      <c r="AD2" s="58"/>
      <c r="AE2" s="58"/>
    </row>
    <row r="3" spans="1:31" ht="15" customHeight="1" x14ac:dyDescent="0.2">
      <c r="A3" s="152" t="s">
        <v>0</v>
      </c>
      <c r="B3" s="108"/>
      <c r="C3" s="29" t="s">
        <v>1</v>
      </c>
      <c r="D3" s="13" t="s">
        <v>1</v>
      </c>
      <c r="E3" s="13" t="s">
        <v>1</v>
      </c>
      <c r="F3" s="29" t="s">
        <v>2</v>
      </c>
      <c r="G3" s="29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65" t="s">
        <v>3</v>
      </c>
      <c r="N3" s="29" t="s">
        <v>2</v>
      </c>
      <c r="O3" s="30" t="s">
        <v>2</v>
      </c>
      <c r="P3" s="6" t="s">
        <v>4</v>
      </c>
      <c r="Q3" s="6" t="s">
        <v>5</v>
      </c>
      <c r="R3" s="6" t="s">
        <v>6</v>
      </c>
      <c r="S3" s="29" t="s">
        <v>7</v>
      </c>
      <c r="T3" s="30" t="s">
        <v>7</v>
      </c>
      <c r="U3" s="6" t="s">
        <v>4</v>
      </c>
      <c r="V3" s="6" t="s">
        <v>8</v>
      </c>
      <c r="W3" s="6" t="s">
        <v>5</v>
      </c>
      <c r="X3" s="30" t="s">
        <v>6</v>
      </c>
      <c r="Y3" s="6" t="s">
        <v>9</v>
      </c>
      <c r="Z3" s="6" t="s">
        <v>7</v>
      </c>
      <c r="AA3" s="6" t="s">
        <v>6</v>
      </c>
      <c r="AB3" s="66" t="s">
        <v>10</v>
      </c>
      <c r="AC3" s="6" t="s">
        <v>25</v>
      </c>
      <c r="AD3" s="29" t="s">
        <v>7</v>
      </c>
      <c r="AE3" s="30" t="s">
        <v>7</v>
      </c>
    </row>
    <row r="4" spans="1:31" ht="13.5" thickBot="1" x14ac:dyDescent="0.25">
      <c r="A4" s="147"/>
      <c r="B4" s="107"/>
      <c r="C4" s="31" t="s">
        <v>11</v>
      </c>
      <c r="D4" s="14" t="s">
        <v>12</v>
      </c>
      <c r="E4" s="14" t="s">
        <v>13</v>
      </c>
      <c r="F4" s="31">
        <v>5</v>
      </c>
      <c r="G4" s="31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67">
        <v>4</v>
      </c>
      <c r="N4" s="31" t="s">
        <v>20</v>
      </c>
      <c r="O4" s="32" t="s">
        <v>21</v>
      </c>
      <c r="P4" s="7">
        <v>31</v>
      </c>
      <c r="Q4" s="7">
        <v>19</v>
      </c>
      <c r="R4" s="7">
        <v>8</v>
      </c>
      <c r="S4" s="31" t="s">
        <v>22</v>
      </c>
      <c r="T4" s="32" t="s">
        <v>23</v>
      </c>
      <c r="U4" s="7">
        <v>30</v>
      </c>
      <c r="V4" s="7">
        <v>31</v>
      </c>
      <c r="W4" s="7">
        <v>18</v>
      </c>
      <c r="X4" s="32">
        <v>7</v>
      </c>
      <c r="Y4" s="7">
        <v>9</v>
      </c>
      <c r="Z4" s="7">
        <v>20</v>
      </c>
      <c r="AA4" s="7">
        <v>6</v>
      </c>
      <c r="AB4" s="68">
        <v>31</v>
      </c>
      <c r="AC4" s="7">
        <v>17</v>
      </c>
      <c r="AD4" s="31" t="s">
        <v>14</v>
      </c>
      <c r="AE4" s="32" t="s">
        <v>15</v>
      </c>
    </row>
    <row r="5" spans="1:31" ht="13.5" thickBot="1" x14ac:dyDescent="0.25">
      <c r="A5" s="67" t="s">
        <v>24</v>
      </c>
      <c r="B5" s="107"/>
      <c r="C5" s="33">
        <v>58</v>
      </c>
      <c r="D5" s="87">
        <v>66</v>
      </c>
      <c r="E5" s="34">
        <v>51</v>
      </c>
      <c r="F5" s="33">
        <v>48</v>
      </c>
      <c r="G5" s="33">
        <v>85</v>
      </c>
      <c r="H5" s="87">
        <v>73</v>
      </c>
      <c r="I5" s="87">
        <v>76</v>
      </c>
      <c r="J5" s="87">
        <v>75</v>
      </c>
      <c r="K5" s="87">
        <v>73</v>
      </c>
      <c r="L5" s="34">
        <v>68</v>
      </c>
      <c r="M5" s="8">
        <v>71</v>
      </c>
      <c r="N5" s="33">
        <v>56</v>
      </c>
      <c r="O5" s="34">
        <v>52</v>
      </c>
      <c r="P5" s="8">
        <v>64</v>
      </c>
      <c r="Q5" s="8">
        <v>54</v>
      </c>
      <c r="R5" s="8">
        <v>22</v>
      </c>
      <c r="S5" s="33">
        <v>69</v>
      </c>
      <c r="T5" s="34">
        <v>71</v>
      </c>
      <c r="U5" s="8">
        <v>44</v>
      </c>
      <c r="V5" s="8">
        <v>18</v>
      </c>
      <c r="W5" s="8">
        <v>39</v>
      </c>
      <c r="X5" s="34">
        <v>39</v>
      </c>
      <c r="Y5" s="8">
        <v>28</v>
      </c>
      <c r="Z5" s="8">
        <v>59</v>
      </c>
      <c r="AA5" s="8">
        <v>68</v>
      </c>
      <c r="AB5" s="69">
        <v>29</v>
      </c>
      <c r="AC5" s="8">
        <v>50</v>
      </c>
      <c r="AD5" s="33">
        <v>44</v>
      </c>
      <c r="AE5" s="34">
        <v>41</v>
      </c>
    </row>
    <row r="6" spans="1:31" s="3" customFormat="1" ht="39.75" customHeight="1" x14ac:dyDescent="0.25">
      <c r="A6" s="145" t="s">
        <v>87</v>
      </c>
      <c r="B6" s="105" t="s">
        <v>119</v>
      </c>
      <c r="C6" s="15" t="s">
        <v>118</v>
      </c>
      <c r="D6" s="95" t="s">
        <v>41</v>
      </c>
      <c r="E6" s="83"/>
      <c r="F6" s="96" t="s">
        <v>99</v>
      </c>
      <c r="G6" s="130" t="s">
        <v>49</v>
      </c>
      <c r="H6" s="131"/>
      <c r="I6" s="131"/>
      <c r="J6" s="131"/>
      <c r="K6" s="131"/>
      <c r="L6" s="131"/>
      <c r="M6" s="131"/>
      <c r="N6" s="131"/>
      <c r="O6" s="132"/>
      <c r="P6" s="70" t="s">
        <v>41</v>
      </c>
      <c r="Q6" s="70" t="s">
        <v>41</v>
      </c>
      <c r="R6" s="70" t="s">
        <v>41</v>
      </c>
      <c r="S6" s="139" t="s">
        <v>44</v>
      </c>
      <c r="T6" s="140"/>
      <c r="U6" s="70" t="s">
        <v>41</v>
      </c>
      <c r="V6" s="70" t="s">
        <v>41</v>
      </c>
      <c r="W6" s="70"/>
      <c r="X6" s="148" t="s">
        <v>49</v>
      </c>
      <c r="Y6" s="127" t="s">
        <v>43</v>
      </c>
      <c r="Z6" s="62"/>
      <c r="AA6" s="18"/>
      <c r="AB6" s="18"/>
      <c r="AC6" s="100"/>
      <c r="AD6" s="91"/>
      <c r="AE6" s="72"/>
    </row>
    <row r="7" spans="1:31" s="3" customFormat="1" ht="15" customHeight="1" x14ac:dyDescent="0.25">
      <c r="A7" s="146"/>
      <c r="B7" s="110"/>
      <c r="C7" s="61"/>
      <c r="D7" s="92"/>
      <c r="E7" s="80"/>
      <c r="F7" s="86" t="s">
        <v>55</v>
      </c>
      <c r="G7" s="133"/>
      <c r="H7" s="134"/>
      <c r="I7" s="134"/>
      <c r="J7" s="134"/>
      <c r="K7" s="134"/>
      <c r="L7" s="134"/>
      <c r="M7" s="134"/>
      <c r="N7" s="134"/>
      <c r="O7" s="135"/>
      <c r="P7" s="61"/>
      <c r="Q7" s="61"/>
      <c r="R7" s="61"/>
      <c r="S7" s="141"/>
      <c r="T7" s="142"/>
      <c r="U7" s="61"/>
      <c r="V7" s="61"/>
      <c r="W7" s="61"/>
      <c r="X7" s="149"/>
      <c r="Y7" s="128"/>
      <c r="Z7" s="9"/>
      <c r="AA7" s="61"/>
      <c r="AB7" s="61"/>
      <c r="AC7" s="60"/>
      <c r="AD7" s="60"/>
      <c r="AE7" s="80"/>
    </row>
    <row r="8" spans="1:31" s="3" customFormat="1" ht="30" customHeight="1" x14ac:dyDescent="0.25">
      <c r="A8" s="146"/>
      <c r="B8" s="106" t="s">
        <v>45</v>
      </c>
      <c r="C8" s="16"/>
      <c r="D8" s="59" t="s">
        <v>52</v>
      </c>
      <c r="E8" s="85"/>
      <c r="F8" s="96" t="s">
        <v>100</v>
      </c>
      <c r="G8" s="133"/>
      <c r="H8" s="134"/>
      <c r="I8" s="134"/>
      <c r="J8" s="134"/>
      <c r="K8" s="134"/>
      <c r="L8" s="134"/>
      <c r="M8" s="134"/>
      <c r="N8" s="134"/>
      <c r="O8" s="135"/>
      <c r="P8" s="16"/>
      <c r="Q8" s="16"/>
      <c r="R8" s="16" t="s">
        <v>51</v>
      </c>
      <c r="S8" s="141"/>
      <c r="T8" s="142"/>
      <c r="U8" s="16"/>
      <c r="V8" s="16"/>
      <c r="W8" s="16"/>
      <c r="X8" s="149"/>
      <c r="Y8" s="128"/>
      <c r="Z8" s="10"/>
      <c r="AA8" s="16"/>
      <c r="AB8" s="16"/>
      <c r="AC8" s="75"/>
      <c r="AD8" s="75"/>
      <c r="AE8" s="71"/>
    </row>
    <row r="9" spans="1:31" s="3" customFormat="1" ht="15.75" customHeight="1" x14ac:dyDescent="0.25">
      <c r="A9" s="146"/>
      <c r="B9" s="110"/>
      <c r="C9" s="17"/>
      <c r="D9" s="93" t="s">
        <v>132</v>
      </c>
      <c r="E9" s="80"/>
      <c r="F9" s="86" t="s">
        <v>82</v>
      </c>
      <c r="G9" s="133"/>
      <c r="H9" s="134"/>
      <c r="I9" s="134"/>
      <c r="J9" s="134"/>
      <c r="K9" s="134"/>
      <c r="L9" s="134"/>
      <c r="M9" s="134"/>
      <c r="N9" s="134"/>
      <c r="O9" s="135"/>
      <c r="P9" s="17"/>
      <c r="Q9" s="17"/>
      <c r="R9" s="17" t="s">
        <v>147</v>
      </c>
      <c r="S9" s="141"/>
      <c r="T9" s="142"/>
      <c r="U9" s="17"/>
      <c r="V9" s="17"/>
      <c r="W9" s="17"/>
      <c r="X9" s="149"/>
      <c r="Y9" s="128"/>
      <c r="Z9" s="9"/>
      <c r="AA9" s="17"/>
      <c r="AB9" s="17"/>
      <c r="AC9" s="76"/>
      <c r="AD9" s="60"/>
      <c r="AE9" s="74"/>
    </row>
    <row r="10" spans="1:31" s="3" customFormat="1" ht="30" customHeight="1" x14ac:dyDescent="0.25">
      <c r="A10" s="146"/>
      <c r="B10" s="106"/>
      <c r="C10" s="16"/>
      <c r="D10" s="59"/>
      <c r="E10" s="84" t="s">
        <v>53</v>
      </c>
      <c r="F10" s="96" t="s">
        <v>55</v>
      </c>
      <c r="G10" s="133"/>
      <c r="H10" s="134"/>
      <c r="I10" s="134"/>
      <c r="J10" s="134"/>
      <c r="K10" s="134"/>
      <c r="L10" s="134"/>
      <c r="M10" s="134"/>
      <c r="N10" s="134"/>
      <c r="O10" s="135"/>
      <c r="P10" s="16"/>
      <c r="Q10" s="16"/>
      <c r="R10" s="16"/>
      <c r="S10" s="141"/>
      <c r="T10" s="142"/>
      <c r="U10" s="16"/>
      <c r="V10" s="16"/>
      <c r="W10" s="16"/>
      <c r="X10" s="149"/>
      <c r="Y10" s="128"/>
      <c r="Z10" s="10"/>
      <c r="AA10" s="16"/>
      <c r="AB10" s="112" t="s">
        <v>111</v>
      </c>
      <c r="AC10" s="75" t="s">
        <v>152</v>
      </c>
      <c r="AD10" s="75"/>
      <c r="AE10" s="115"/>
    </row>
    <row r="11" spans="1:31" s="4" customFormat="1" ht="15.75" customHeight="1" thickBot="1" x14ac:dyDescent="0.3">
      <c r="A11" s="147"/>
      <c r="B11" s="107"/>
      <c r="C11" s="36"/>
      <c r="D11" s="94"/>
      <c r="E11" s="88" t="s">
        <v>133</v>
      </c>
      <c r="F11" s="90" t="s">
        <v>55</v>
      </c>
      <c r="G11" s="133"/>
      <c r="H11" s="134"/>
      <c r="I11" s="134"/>
      <c r="J11" s="134"/>
      <c r="K11" s="134"/>
      <c r="L11" s="134"/>
      <c r="M11" s="134"/>
      <c r="N11" s="134"/>
      <c r="O11" s="135"/>
      <c r="P11" s="17"/>
      <c r="Q11" s="36"/>
      <c r="R11" s="27"/>
      <c r="S11" s="141"/>
      <c r="T11" s="142"/>
      <c r="U11" s="27"/>
      <c r="V11" s="27"/>
      <c r="W11" s="18"/>
      <c r="X11" s="150"/>
      <c r="Y11" s="128"/>
      <c r="Z11" s="35"/>
      <c r="AA11" s="18"/>
      <c r="AB11" s="74"/>
      <c r="AC11" s="100" t="s">
        <v>132</v>
      </c>
      <c r="AD11" s="89"/>
      <c r="AE11" s="114"/>
    </row>
    <row r="12" spans="1:31" s="3" customFormat="1" ht="30" customHeight="1" x14ac:dyDescent="0.25">
      <c r="A12" s="145" t="s">
        <v>88</v>
      </c>
      <c r="B12" s="105" t="s">
        <v>45</v>
      </c>
      <c r="C12" s="15"/>
      <c r="D12" s="116" t="s">
        <v>41</v>
      </c>
      <c r="E12" s="118" t="s">
        <v>118</v>
      </c>
      <c r="F12" s="98" t="s">
        <v>101</v>
      </c>
      <c r="G12" s="133"/>
      <c r="H12" s="134"/>
      <c r="I12" s="134"/>
      <c r="J12" s="134"/>
      <c r="K12" s="134"/>
      <c r="L12" s="134"/>
      <c r="M12" s="134"/>
      <c r="N12" s="134"/>
      <c r="O12" s="135"/>
      <c r="P12" s="70" t="s">
        <v>41</v>
      </c>
      <c r="Q12" s="70" t="s">
        <v>41</v>
      </c>
      <c r="R12" s="70" t="s">
        <v>41</v>
      </c>
      <c r="S12" s="141"/>
      <c r="T12" s="142"/>
      <c r="U12" s="70" t="s">
        <v>41</v>
      </c>
      <c r="V12" s="70" t="s">
        <v>41</v>
      </c>
      <c r="W12" s="15"/>
      <c r="X12" s="111" t="s">
        <v>155</v>
      </c>
      <c r="Y12" s="128"/>
      <c r="Z12" s="50"/>
      <c r="AA12" s="15"/>
      <c r="AB12" s="15"/>
      <c r="AC12" s="82"/>
      <c r="AD12" s="75"/>
      <c r="AE12" s="85" t="s">
        <v>65</v>
      </c>
    </row>
    <row r="13" spans="1:31" s="3" customFormat="1" ht="14.25" customHeight="1" x14ac:dyDescent="0.25">
      <c r="A13" s="146"/>
      <c r="B13" s="110"/>
      <c r="C13" s="124"/>
      <c r="D13" s="117"/>
      <c r="E13" s="119"/>
      <c r="F13" s="97" t="s">
        <v>134</v>
      </c>
      <c r="G13" s="133"/>
      <c r="H13" s="134"/>
      <c r="I13" s="134"/>
      <c r="J13" s="134"/>
      <c r="K13" s="134"/>
      <c r="L13" s="134"/>
      <c r="M13" s="134"/>
      <c r="N13" s="134"/>
      <c r="O13" s="135"/>
      <c r="P13" s="61"/>
      <c r="Q13" s="61"/>
      <c r="R13" s="51"/>
      <c r="S13" s="141"/>
      <c r="T13" s="142"/>
      <c r="U13" s="61"/>
      <c r="V13" s="61"/>
      <c r="W13" s="61"/>
      <c r="X13" s="61"/>
      <c r="Y13" s="128"/>
      <c r="Z13" s="9"/>
      <c r="AA13" s="61"/>
      <c r="AB13" s="61"/>
      <c r="AC13" s="60"/>
      <c r="AD13" s="60"/>
      <c r="AE13" s="80" t="s">
        <v>139</v>
      </c>
    </row>
    <row r="14" spans="1:31" s="3" customFormat="1" ht="29.25" customHeight="1" x14ac:dyDescent="0.25">
      <c r="A14" s="146"/>
      <c r="B14" s="106" t="s">
        <v>83</v>
      </c>
      <c r="C14" s="18" t="s">
        <v>42</v>
      </c>
      <c r="D14" s="59"/>
      <c r="E14" s="85"/>
      <c r="F14" s="84" t="s">
        <v>54</v>
      </c>
      <c r="G14" s="133"/>
      <c r="H14" s="134"/>
      <c r="I14" s="134"/>
      <c r="J14" s="134"/>
      <c r="K14" s="134"/>
      <c r="L14" s="134"/>
      <c r="M14" s="134"/>
      <c r="N14" s="134"/>
      <c r="O14" s="135"/>
      <c r="P14" s="16" t="s">
        <v>60</v>
      </c>
      <c r="Q14" s="16" t="s">
        <v>104</v>
      </c>
      <c r="R14" s="18"/>
      <c r="S14" s="141"/>
      <c r="T14" s="142"/>
      <c r="U14" s="16"/>
      <c r="V14" s="16"/>
      <c r="W14" s="16"/>
      <c r="X14" s="16"/>
      <c r="Y14" s="128"/>
      <c r="Z14" s="10" t="s">
        <v>108</v>
      </c>
      <c r="AA14" s="16"/>
      <c r="AB14" s="16"/>
      <c r="AC14" s="75"/>
      <c r="AD14" s="75"/>
      <c r="AE14" s="72" t="s">
        <v>71</v>
      </c>
    </row>
    <row r="15" spans="1:31" s="3" customFormat="1" ht="15" customHeight="1" x14ac:dyDescent="0.25">
      <c r="A15" s="146"/>
      <c r="B15" s="110"/>
      <c r="C15" s="61" t="s">
        <v>133</v>
      </c>
      <c r="D15" s="93"/>
      <c r="E15" s="80"/>
      <c r="F15" s="97" t="s">
        <v>135</v>
      </c>
      <c r="G15" s="133"/>
      <c r="H15" s="134"/>
      <c r="I15" s="134"/>
      <c r="J15" s="134"/>
      <c r="K15" s="134"/>
      <c r="L15" s="134"/>
      <c r="M15" s="134"/>
      <c r="N15" s="134"/>
      <c r="O15" s="135"/>
      <c r="P15" s="17" t="s">
        <v>143</v>
      </c>
      <c r="Q15" s="17" t="s">
        <v>145</v>
      </c>
      <c r="R15" s="61"/>
      <c r="S15" s="141"/>
      <c r="T15" s="142"/>
      <c r="U15" s="17"/>
      <c r="V15" s="17"/>
      <c r="W15" s="17"/>
      <c r="X15" s="17"/>
      <c r="Y15" s="128"/>
      <c r="Z15" s="9" t="s">
        <v>132</v>
      </c>
      <c r="AA15" s="17"/>
      <c r="AB15" s="17"/>
      <c r="AC15" s="76"/>
      <c r="AD15" s="60"/>
      <c r="AE15" s="74" t="s">
        <v>45</v>
      </c>
    </row>
    <row r="16" spans="1:31" s="3" customFormat="1" ht="30" customHeight="1" x14ac:dyDescent="0.25">
      <c r="A16" s="146"/>
      <c r="B16" s="106"/>
      <c r="C16" s="16" t="s">
        <v>53</v>
      </c>
      <c r="D16" s="59"/>
      <c r="E16" s="59" t="s">
        <v>52</v>
      </c>
      <c r="F16" s="84"/>
      <c r="G16" s="133"/>
      <c r="H16" s="134"/>
      <c r="I16" s="134"/>
      <c r="J16" s="134"/>
      <c r="K16" s="134"/>
      <c r="L16" s="134"/>
      <c r="M16" s="134"/>
      <c r="N16" s="134"/>
      <c r="O16" s="135"/>
      <c r="P16" s="16"/>
      <c r="Q16" s="16"/>
      <c r="R16" s="18" t="s">
        <v>62</v>
      </c>
      <c r="S16" s="141"/>
      <c r="T16" s="142"/>
      <c r="U16" s="16"/>
      <c r="V16" s="16"/>
      <c r="W16" s="16"/>
      <c r="X16" s="16"/>
      <c r="Y16" s="128"/>
      <c r="Z16" s="10"/>
      <c r="AA16" s="16"/>
      <c r="AB16" s="111" t="s">
        <v>109</v>
      </c>
      <c r="AC16" s="75"/>
      <c r="AD16" s="75"/>
      <c r="AE16" s="71"/>
    </row>
    <row r="17" spans="1:31" s="4" customFormat="1" ht="15.75" customHeight="1" thickBot="1" x14ac:dyDescent="0.3">
      <c r="A17" s="147"/>
      <c r="B17" s="107"/>
      <c r="C17" s="36" t="s">
        <v>136</v>
      </c>
      <c r="D17" s="94"/>
      <c r="E17" s="88" t="s">
        <v>135</v>
      </c>
      <c r="F17" s="90"/>
      <c r="G17" s="133"/>
      <c r="H17" s="134"/>
      <c r="I17" s="134"/>
      <c r="J17" s="134"/>
      <c r="K17" s="134"/>
      <c r="L17" s="134"/>
      <c r="M17" s="134"/>
      <c r="N17" s="134"/>
      <c r="O17" s="135"/>
      <c r="P17" s="36"/>
      <c r="Q17" s="36"/>
      <c r="R17" s="36" t="s">
        <v>148</v>
      </c>
      <c r="S17" s="141"/>
      <c r="T17" s="142"/>
      <c r="U17" s="36"/>
      <c r="V17" s="36"/>
      <c r="W17" s="36"/>
      <c r="X17" s="36"/>
      <c r="Y17" s="128"/>
      <c r="Z17" s="27"/>
      <c r="AA17" s="36"/>
      <c r="AB17" s="36" t="s">
        <v>133</v>
      </c>
      <c r="AC17" s="89"/>
      <c r="AD17" s="89"/>
      <c r="AE17" s="88"/>
    </row>
    <row r="18" spans="1:31" s="3" customFormat="1" ht="30" customHeight="1" x14ac:dyDescent="0.25">
      <c r="A18" s="145" t="s">
        <v>89</v>
      </c>
      <c r="B18" s="105" t="s">
        <v>116</v>
      </c>
      <c r="C18" s="15"/>
      <c r="D18" s="95" t="s">
        <v>41</v>
      </c>
      <c r="E18" s="83"/>
      <c r="F18" s="96"/>
      <c r="G18" s="133"/>
      <c r="H18" s="134"/>
      <c r="I18" s="134"/>
      <c r="J18" s="134"/>
      <c r="K18" s="134"/>
      <c r="L18" s="134"/>
      <c r="M18" s="134"/>
      <c r="N18" s="134"/>
      <c r="O18" s="135"/>
      <c r="P18" s="70" t="s">
        <v>41</v>
      </c>
      <c r="Q18" s="70" t="s">
        <v>41</v>
      </c>
      <c r="R18" s="70" t="s">
        <v>41</v>
      </c>
      <c r="S18" s="141"/>
      <c r="T18" s="142"/>
      <c r="U18" s="70" t="s">
        <v>41</v>
      </c>
      <c r="V18" s="70" t="s">
        <v>41</v>
      </c>
      <c r="W18" s="70"/>
      <c r="X18" s="148" t="s">
        <v>49</v>
      </c>
      <c r="Y18" s="128"/>
      <c r="Z18" s="62"/>
      <c r="AA18" s="18"/>
      <c r="AB18" s="18"/>
      <c r="AC18" s="79"/>
      <c r="AD18" s="91"/>
      <c r="AE18" s="72"/>
    </row>
    <row r="19" spans="1:31" s="3" customFormat="1" ht="15" customHeight="1" x14ac:dyDescent="0.25">
      <c r="A19" s="146"/>
      <c r="B19" s="110"/>
      <c r="C19" s="124"/>
      <c r="D19" s="92"/>
      <c r="E19" s="80"/>
      <c r="F19" s="86"/>
      <c r="G19" s="133"/>
      <c r="H19" s="134"/>
      <c r="I19" s="134"/>
      <c r="J19" s="134"/>
      <c r="K19" s="134"/>
      <c r="L19" s="134"/>
      <c r="M19" s="134"/>
      <c r="N19" s="134"/>
      <c r="O19" s="135"/>
      <c r="P19" s="61"/>
      <c r="Q19" s="61"/>
      <c r="R19" s="61"/>
      <c r="S19" s="141"/>
      <c r="T19" s="142"/>
      <c r="U19" s="61"/>
      <c r="V19" s="61"/>
      <c r="W19" s="61"/>
      <c r="X19" s="149"/>
      <c r="Y19" s="128"/>
      <c r="Z19" s="9"/>
      <c r="AA19" s="61"/>
      <c r="AB19" s="61"/>
      <c r="AC19" s="60"/>
      <c r="AD19" s="60"/>
      <c r="AE19" s="80"/>
    </row>
    <row r="20" spans="1:31" s="3" customFormat="1" ht="36.75" customHeight="1" x14ac:dyDescent="0.25">
      <c r="A20" s="146"/>
      <c r="B20" s="106"/>
      <c r="C20" s="18" t="s">
        <v>57</v>
      </c>
      <c r="D20" s="59" t="s">
        <v>53</v>
      </c>
      <c r="E20" s="72" t="s">
        <v>42</v>
      </c>
      <c r="F20" s="96" t="s">
        <v>102</v>
      </c>
      <c r="G20" s="133"/>
      <c r="H20" s="134"/>
      <c r="I20" s="134"/>
      <c r="J20" s="134"/>
      <c r="K20" s="134"/>
      <c r="L20" s="134"/>
      <c r="M20" s="134"/>
      <c r="N20" s="134"/>
      <c r="O20" s="135"/>
      <c r="P20" s="16"/>
      <c r="Q20" s="16" t="s">
        <v>61</v>
      </c>
      <c r="R20" s="16" t="s">
        <v>105</v>
      </c>
      <c r="S20" s="141"/>
      <c r="T20" s="142"/>
      <c r="U20" s="111" t="s">
        <v>50</v>
      </c>
      <c r="V20" s="16"/>
      <c r="W20" s="16"/>
      <c r="X20" s="149"/>
      <c r="Y20" s="128"/>
      <c r="Z20" s="10" t="s">
        <v>108</v>
      </c>
      <c r="AA20" s="16"/>
      <c r="AB20" s="16"/>
      <c r="AC20" s="75"/>
      <c r="AD20" s="75"/>
      <c r="AE20" s="72" t="s">
        <v>70</v>
      </c>
    </row>
    <row r="21" spans="1:31" s="3" customFormat="1" ht="18.75" customHeight="1" x14ac:dyDescent="0.25">
      <c r="A21" s="146"/>
      <c r="B21" s="110"/>
      <c r="C21" s="17" t="s">
        <v>137</v>
      </c>
      <c r="D21" s="93" t="s">
        <v>133</v>
      </c>
      <c r="E21" s="80" t="s">
        <v>136</v>
      </c>
      <c r="F21" s="51" t="s">
        <v>82</v>
      </c>
      <c r="G21" s="133"/>
      <c r="H21" s="134"/>
      <c r="I21" s="134"/>
      <c r="J21" s="134"/>
      <c r="K21" s="134"/>
      <c r="L21" s="134"/>
      <c r="M21" s="134"/>
      <c r="N21" s="134"/>
      <c r="O21" s="135"/>
      <c r="P21" s="17"/>
      <c r="Q21" s="17" t="s">
        <v>146</v>
      </c>
      <c r="R21" s="17" t="s">
        <v>135</v>
      </c>
      <c r="S21" s="141"/>
      <c r="T21" s="142"/>
      <c r="U21" s="17"/>
      <c r="V21" s="17"/>
      <c r="W21" s="17"/>
      <c r="X21" s="149"/>
      <c r="Y21" s="128"/>
      <c r="Z21" s="9" t="s">
        <v>132</v>
      </c>
      <c r="AA21" s="17"/>
      <c r="AB21" s="17"/>
      <c r="AC21" s="76"/>
      <c r="AD21" s="60"/>
      <c r="AE21" s="80" t="s">
        <v>139</v>
      </c>
    </row>
    <row r="22" spans="1:31" s="3" customFormat="1" ht="30" customHeight="1" x14ac:dyDescent="0.25">
      <c r="A22" s="146"/>
      <c r="B22" s="106"/>
      <c r="C22" s="16"/>
      <c r="D22" s="59"/>
      <c r="E22" s="84"/>
      <c r="F22" s="96" t="s">
        <v>102</v>
      </c>
      <c r="G22" s="133"/>
      <c r="H22" s="134"/>
      <c r="I22" s="134"/>
      <c r="J22" s="134"/>
      <c r="K22" s="134"/>
      <c r="L22" s="134"/>
      <c r="M22" s="134"/>
      <c r="N22" s="134"/>
      <c r="O22" s="135"/>
      <c r="P22" s="16" t="s">
        <v>60</v>
      </c>
      <c r="Q22" s="16"/>
      <c r="R22" s="16"/>
      <c r="S22" s="141"/>
      <c r="T22" s="142"/>
      <c r="U22" s="16"/>
      <c r="V22" s="16"/>
      <c r="W22" s="16"/>
      <c r="X22" s="149"/>
      <c r="Y22" s="128"/>
      <c r="Z22" s="10"/>
      <c r="AA22" s="16"/>
      <c r="AB22" s="111" t="s">
        <v>110</v>
      </c>
      <c r="AC22" s="75"/>
      <c r="AD22" s="75"/>
      <c r="AE22" s="71"/>
    </row>
    <row r="23" spans="1:31" s="4" customFormat="1" ht="15.75" customHeight="1" thickBot="1" x14ac:dyDescent="0.3">
      <c r="A23" s="147"/>
      <c r="B23" s="107"/>
      <c r="C23" s="36"/>
      <c r="D23" s="94"/>
      <c r="E23" s="88"/>
      <c r="F23" s="51" t="s">
        <v>82</v>
      </c>
      <c r="G23" s="133"/>
      <c r="H23" s="134"/>
      <c r="I23" s="134"/>
      <c r="J23" s="134"/>
      <c r="K23" s="134"/>
      <c r="L23" s="134"/>
      <c r="M23" s="134"/>
      <c r="N23" s="134"/>
      <c r="O23" s="135"/>
      <c r="P23" s="17" t="s">
        <v>144</v>
      </c>
      <c r="Q23" s="18"/>
      <c r="R23" s="18"/>
      <c r="S23" s="141"/>
      <c r="T23" s="142"/>
      <c r="U23" s="27"/>
      <c r="V23" s="18"/>
      <c r="W23" s="18"/>
      <c r="X23" s="149"/>
      <c r="Y23" s="128"/>
      <c r="Z23" s="18"/>
      <c r="AA23" s="18"/>
      <c r="AB23" s="36" t="s">
        <v>136</v>
      </c>
      <c r="AC23" s="79"/>
      <c r="AD23" s="89"/>
      <c r="AE23" s="72"/>
    </row>
    <row r="24" spans="1:31" s="3" customFormat="1" ht="33" customHeight="1" x14ac:dyDescent="0.25">
      <c r="A24" s="145" t="s">
        <v>90</v>
      </c>
      <c r="B24" s="105" t="s">
        <v>84</v>
      </c>
      <c r="C24" s="15"/>
      <c r="D24" s="95" t="s">
        <v>41</v>
      </c>
      <c r="E24" s="83" t="s">
        <v>53</v>
      </c>
      <c r="F24" s="83" t="s">
        <v>55</v>
      </c>
      <c r="G24" s="133"/>
      <c r="H24" s="134"/>
      <c r="I24" s="134"/>
      <c r="J24" s="134"/>
      <c r="K24" s="134"/>
      <c r="L24" s="134"/>
      <c r="M24" s="134"/>
      <c r="N24" s="134"/>
      <c r="O24" s="135"/>
      <c r="P24" s="70" t="s">
        <v>41</v>
      </c>
      <c r="Q24" s="81" t="s">
        <v>41</v>
      </c>
      <c r="R24" s="81" t="s">
        <v>41</v>
      </c>
      <c r="S24" s="141"/>
      <c r="T24" s="142"/>
      <c r="U24" s="70" t="s">
        <v>41</v>
      </c>
      <c r="V24" s="81" t="s">
        <v>41</v>
      </c>
      <c r="W24" s="81"/>
      <c r="X24" s="149"/>
      <c r="Y24" s="128"/>
      <c r="Z24" s="10" t="s">
        <v>67</v>
      </c>
      <c r="AA24" s="15"/>
      <c r="AB24" s="15"/>
      <c r="AC24" s="82"/>
      <c r="AD24" s="75" t="s">
        <v>65</v>
      </c>
      <c r="AE24" s="83"/>
    </row>
    <row r="25" spans="1:31" s="3" customFormat="1" ht="16.5" customHeight="1" x14ac:dyDescent="0.25">
      <c r="A25" s="146"/>
      <c r="B25" s="110"/>
      <c r="C25" s="61"/>
      <c r="D25" s="92"/>
      <c r="E25" s="80" t="s">
        <v>135</v>
      </c>
      <c r="F25" s="80" t="s">
        <v>141</v>
      </c>
      <c r="G25" s="133"/>
      <c r="H25" s="134"/>
      <c r="I25" s="134"/>
      <c r="J25" s="134"/>
      <c r="K25" s="134"/>
      <c r="L25" s="134"/>
      <c r="M25" s="134"/>
      <c r="N25" s="134"/>
      <c r="O25" s="135"/>
      <c r="P25" s="61"/>
      <c r="Q25" s="61"/>
      <c r="R25" s="51"/>
      <c r="S25" s="141"/>
      <c r="T25" s="142"/>
      <c r="U25" s="61"/>
      <c r="V25" s="61"/>
      <c r="W25" s="61"/>
      <c r="X25" s="149"/>
      <c r="Y25" s="128"/>
      <c r="Z25" s="9" t="s">
        <v>132</v>
      </c>
      <c r="AA25" s="61"/>
      <c r="AB25" s="61"/>
      <c r="AC25" s="60"/>
      <c r="AD25" s="60" t="s">
        <v>151</v>
      </c>
      <c r="AE25" s="80"/>
    </row>
    <row r="26" spans="1:31" s="3" customFormat="1" ht="30" customHeight="1" x14ac:dyDescent="0.25">
      <c r="A26" s="146"/>
      <c r="B26" s="106"/>
      <c r="C26" s="16" t="s">
        <v>63</v>
      </c>
      <c r="D26" s="59" t="s">
        <v>42</v>
      </c>
      <c r="E26" s="85"/>
      <c r="F26" s="84" t="s">
        <v>56</v>
      </c>
      <c r="G26" s="133"/>
      <c r="H26" s="134"/>
      <c r="I26" s="134"/>
      <c r="J26" s="134"/>
      <c r="K26" s="134"/>
      <c r="L26" s="134"/>
      <c r="M26" s="134"/>
      <c r="N26" s="134"/>
      <c r="O26" s="135"/>
      <c r="P26" s="16"/>
      <c r="Q26" s="16" t="s">
        <v>104</v>
      </c>
      <c r="R26" s="18" t="s">
        <v>106</v>
      </c>
      <c r="S26" s="141"/>
      <c r="T26" s="142"/>
      <c r="U26" s="16"/>
      <c r="V26" s="111" t="s">
        <v>50</v>
      </c>
      <c r="W26" s="16"/>
      <c r="X26" s="149"/>
      <c r="Y26" s="128"/>
      <c r="Z26" s="10" t="s">
        <v>117</v>
      </c>
      <c r="AA26" s="16"/>
      <c r="AB26" s="16"/>
      <c r="AC26" s="75"/>
      <c r="AD26" s="75"/>
      <c r="AE26" s="72"/>
    </row>
    <row r="27" spans="1:31" s="3" customFormat="1" ht="18" customHeight="1" x14ac:dyDescent="0.25">
      <c r="A27" s="146"/>
      <c r="B27" s="110"/>
      <c r="C27" s="17" t="s">
        <v>137</v>
      </c>
      <c r="D27" s="93" t="s">
        <v>133</v>
      </c>
      <c r="E27" s="80"/>
      <c r="F27" s="97" t="s">
        <v>55</v>
      </c>
      <c r="G27" s="133"/>
      <c r="H27" s="134"/>
      <c r="I27" s="134"/>
      <c r="J27" s="134"/>
      <c r="K27" s="134"/>
      <c r="L27" s="134"/>
      <c r="M27" s="134"/>
      <c r="N27" s="134"/>
      <c r="O27" s="135"/>
      <c r="P27" s="17"/>
      <c r="Q27" s="17" t="s">
        <v>136</v>
      </c>
      <c r="R27" s="61" t="s">
        <v>149</v>
      </c>
      <c r="S27" s="141"/>
      <c r="T27" s="142"/>
      <c r="U27" s="17"/>
      <c r="V27" s="17"/>
      <c r="W27" s="17"/>
      <c r="X27" s="149"/>
      <c r="Y27" s="128"/>
      <c r="Z27" s="9" t="s">
        <v>139</v>
      </c>
      <c r="AA27" s="17"/>
      <c r="AB27" s="17"/>
      <c r="AC27" s="76"/>
      <c r="AD27" s="60"/>
      <c r="AE27" s="80"/>
    </row>
    <row r="28" spans="1:31" s="3" customFormat="1" ht="30" customHeight="1" x14ac:dyDescent="0.25">
      <c r="A28" s="146"/>
      <c r="B28" s="106"/>
      <c r="C28" s="16"/>
      <c r="D28" s="59"/>
      <c r="E28" s="84"/>
      <c r="F28" s="84" t="s">
        <v>55</v>
      </c>
      <c r="G28" s="133"/>
      <c r="H28" s="134"/>
      <c r="I28" s="134"/>
      <c r="J28" s="134"/>
      <c r="K28" s="134"/>
      <c r="L28" s="134"/>
      <c r="M28" s="134"/>
      <c r="N28" s="134"/>
      <c r="O28" s="135"/>
      <c r="P28" s="16" t="s">
        <v>60</v>
      </c>
      <c r="Q28" s="16"/>
      <c r="R28" s="16"/>
      <c r="S28" s="141"/>
      <c r="T28" s="142"/>
      <c r="U28" s="16"/>
      <c r="V28" s="16"/>
      <c r="W28" s="16"/>
      <c r="X28" s="149"/>
      <c r="Y28" s="128"/>
      <c r="Z28" s="10"/>
      <c r="AA28" s="16"/>
      <c r="AB28" s="113" t="s">
        <v>112</v>
      </c>
      <c r="AC28" s="75" t="s">
        <v>69</v>
      </c>
      <c r="AD28" s="75"/>
      <c r="AE28" s="71"/>
    </row>
    <row r="29" spans="1:31" s="4" customFormat="1" ht="15.75" customHeight="1" thickBot="1" x14ac:dyDescent="0.3">
      <c r="A29" s="147"/>
      <c r="B29" s="107"/>
      <c r="C29" s="36"/>
      <c r="D29" s="94"/>
      <c r="E29" s="88"/>
      <c r="F29" s="90" t="s">
        <v>55</v>
      </c>
      <c r="G29" s="133"/>
      <c r="H29" s="134"/>
      <c r="I29" s="134"/>
      <c r="J29" s="134"/>
      <c r="K29" s="134"/>
      <c r="L29" s="134"/>
      <c r="M29" s="134"/>
      <c r="N29" s="134"/>
      <c r="O29" s="135"/>
      <c r="P29" s="17" t="s">
        <v>142</v>
      </c>
      <c r="Q29" s="36"/>
      <c r="R29" s="36"/>
      <c r="S29" s="141"/>
      <c r="T29" s="142"/>
      <c r="U29" s="36"/>
      <c r="V29" s="36"/>
      <c r="W29" s="36"/>
      <c r="X29" s="149"/>
      <c r="Y29" s="128"/>
      <c r="Z29" s="27"/>
      <c r="AA29" s="36"/>
      <c r="AB29" s="114" t="s">
        <v>137</v>
      </c>
      <c r="AC29" s="89" t="s">
        <v>136</v>
      </c>
      <c r="AD29" s="89"/>
      <c r="AE29" s="88"/>
    </row>
    <row r="30" spans="1:31" s="3" customFormat="1" ht="30" customHeight="1" x14ac:dyDescent="0.25">
      <c r="A30" s="145" t="s">
        <v>91</v>
      </c>
      <c r="B30" s="105" t="s">
        <v>116</v>
      </c>
      <c r="C30" s="15" t="s">
        <v>42</v>
      </c>
      <c r="D30" s="95" t="s">
        <v>41</v>
      </c>
      <c r="E30" s="83"/>
      <c r="F30" s="98" t="s">
        <v>58</v>
      </c>
      <c r="G30" s="133"/>
      <c r="H30" s="134"/>
      <c r="I30" s="134"/>
      <c r="J30" s="134"/>
      <c r="K30" s="134"/>
      <c r="L30" s="134"/>
      <c r="M30" s="134"/>
      <c r="N30" s="134"/>
      <c r="O30" s="135"/>
      <c r="P30" s="70" t="s">
        <v>41</v>
      </c>
      <c r="Q30" s="70" t="s">
        <v>41</v>
      </c>
      <c r="R30" s="70" t="s">
        <v>41</v>
      </c>
      <c r="S30" s="141"/>
      <c r="T30" s="142"/>
      <c r="U30" s="70" t="s">
        <v>41</v>
      </c>
      <c r="V30" s="70" t="s">
        <v>41</v>
      </c>
      <c r="W30" s="111" t="s">
        <v>50</v>
      </c>
      <c r="X30" s="149"/>
      <c r="Y30" s="128"/>
      <c r="Z30" s="62"/>
      <c r="AA30" s="18"/>
      <c r="AB30" s="18"/>
      <c r="AC30" s="79"/>
      <c r="AD30" s="91"/>
      <c r="AE30" s="72"/>
    </row>
    <row r="31" spans="1:31" s="3" customFormat="1" ht="17.25" customHeight="1" x14ac:dyDescent="0.25">
      <c r="A31" s="146"/>
      <c r="B31" s="110"/>
      <c r="C31" s="61" t="s">
        <v>135</v>
      </c>
      <c r="D31" s="92"/>
      <c r="E31" s="80"/>
      <c r="F31" s="97" t="s">
        <v>138</v>
      </c>
      <c r="G31" s="133"/>
      <c r="H31" s="134"/>
      <c r="I31" s="134"/>
      <c r="J31" s="134"/>
      <c r="K31" s="134"/>
      <c r="L31" s="134"/>
      <c r="M31" s="134"/>
      <c r="N31" s="134"/>
      <c r="O31" s="135"/>
      <c r="P31" s="61"/>
      <c r="Q31" s="61"/>
      <c r="R31" s="51"/>
      <c r="S31" s="141"/>
      <c r="T31" s="142"/>
      <c r="U31" s="61"/>
      <c r="V31" s="61"/>
      <c r="W31" s="61"/>
      <c r="X31" s="149"/>
      <c r="Y31" s="128"/>
      <c r="Z31" s="9"/>
      <c r="AA31" s="61"/>
      <c r="AB31" s="61"/>
      <c r="AC31" s="60"/>
      <c r="AD31" s="60"/>
      <c r="AE31" s="74"/>
    </row>
    <row r="32" spans="1:31" s="3" customFormat="1" ht="30" customHeight="1" x14ac:dyDescent="0.25">
      <c r="A32" s="146"/>
      <c r="B32" s="106"/>
      <c r="C32" s="16" t="s">
        <v>53</v>
      </c>
      <c r="D32" s="59" t="s">
        <v>42</v>
      </c>
      <c r="E32" s="85"/>
      <c r="F32" s="84" t="s">
        <v>129</v>
      </c>
      <c r="G32" s="133"/>
      <c r="H32" s="134"/>
      <c r="I32" s="134"/>
      <c r="J32" s="134"/>
      <c r="K32" s="134"/>
      <c r="L32" s="134"/>
      <c r="M32" s="134"/>
      <c r="N32" s="134"/>
      <c r="O32" s="135"/>
      <c r="P32" s="16" t="s">
        <v>107</v>
      </c>
      <c r="Q32" s="16"/>
      <c r="R32" s="16" t="s">
        <v>63</v>
      </c>
      <c r="S32" s="141"/>
      <c r="T32" s="142"/>
      <c r="U32" s="16"/>
      <c r="V32" s="16"/>
      <c r="W32" s="16"/>
      <c r="X32" s="149"/>
      <c r="Y32" s="128"/>
      <c r="Z32" s="10" t="s">
        <v>66</v>
      </c>
      <c r="AA32" s="16"/>
      <c r="AB32" s="16"/>
      <c r="AC32" s="75"/>
      <c r="AD32" s="75"/>
      <c r="AE32" s="71"/>
    </row>
    <row r="33" spans="1:31" s="3" customFormat="1" ht="16.5" customHeight="1" x14ac:dyDescent="0.25">
      <c r="A33" s="146"/>
      <c r="B33" s="110"/>
      <c r="C33" s="17" t="s">
        <v>133</v>
      </c>
      <c r="D33" s="93" t="s">
        <v>136</v>
      </c>
      <c r="E33" s="80"/>
      <c r="F33" s="97" t="s">
        <v>82</v>
      </c>
      <c r="G33" s="133"/>
      <c r="H33" s="134"/>
      <c r="I33" s="134"/>
      <c r="J33" s="134"/>
      <c r="K33" s="134"/>
      <c r="L33" s="134"/>
      <c r="M33" s="134"/>
      <c r="N33" s="134"/>
      <c r="O33" s="135"/>
      <c r="P33" s="17" t="s">
        <v>145</v>
      </c>
      <c r="Q33" s="17"/>
      <c r="R33" s="17" t="s">
        <v>45</v>
      </c>
      <c r="S33" s="141"/>
      <c r="T33" s="142"/>
      <c r="U33" s="17"/>
      <c r="V33" s="11"/>
      <c r="W33" s="17"/>
      <c r="X33" s="149"/>
      <c r="Y33" s="128"/>
      <c r="Z33" s="9" t="s">
        <v>150</v>
      </c>
      <c r="AA33" s="17"/>
      <c r="AB33" s="17"/>
      <c r="AC33" s="76"/>
      <c r="AD33" s="76"/>
      <c r="AE33" s="74"/>
    </row>
    <row r="34" spans="1:31" s="3" customFormat="1" ht="30" customHeight="1" x14ac:dyDescent="0.25">
      <c r="A34" s="146"/>
      <c r="B34" s="106"/>
      <c r="C34" s="16"/>
      <c r="D34" s="59"/>
      <c r="E34" s="84"/>
      <c r="F34" s="84" t="s">
        <v>56</v>
      </c>
      <c r="G34" s="133"/>
      <c r="H34" s="134"/>
      <c r="I34" s="134"/>
      <c r="J34" s="134"/>
      <c r="K34" s="134"/>
      <c r="L34" s="134"/>
      <c r="M34" s="134"/>
      <c r="N34" s="134"/>
      <c r="O34" s="135"/>
      <c r="P34" s="16"/>
      <c r="Q34" s="16"/>
      <c r="R34" s="16"/>
      <c r="S34" s="141"/>
      <c r="T34" s="142"/>
      <c r="U34" s="16"/>
      <c r="V34" s="16"/>
      <c r="W34" s="16"/>
      <c r="X34" s="149"/>
      <c r="Y34" s="128"/>
      <c r="Z34" s="10"/>
      <c r="AA34" s="16"/>
      <c r="AB34" s="16" t="s">
        <v>113</v>
      </c>
      <c r="AC34" s="75" t="s">
        <v>115</v>
      </c>
      <c r="AD34" s="75"/>
      <c r="AE34" s="71"/>
    </row>
    <row r="35" spans="1:31" s="4" customFormat="1" ht="15.75" customHeight="1" thickBot="1" x14ac:dyDescent="0.3">
      <c r="A35" s="147"/>
      <c r="B35" s="107"/>
      <c r="C35" s="36"/>
      <c r="D35" s="94"/>
      <c r="E35" s="88"/>
      <c r="F35" s="86" t="s">
        <v>55</v>
      </c>
      <c r="G35" s="133"/>
      <c r="H35" s="134"/>
      <c r="I35" s="134"/>
      <c r="J35" s="134"/>
      <c r="K35" s="134"/>
      <c r="L35" s="134"/>
      <c r="M35" s="134"/>
      <c r="N35" s="134"/>
      <c r="O35" s="135"/>
      <c r="P35" s="19"/>
      <c r="Q35" s="19"/>
      <c r="R35" s="19"/>
      <c r="S35" s="143"/>
      <c r="T35" s="144"/>
      <c r="U35" s="19"/>
      <c r="V35" s="19"/>
      <c r="W35" s="19"/>
      <c r="X35" s="149"/>
      <c r="Y35" s="129"/>
      <c r="Z35" s="12"/>
      <c r="AA35" s="19"/>
      <c r="AB35" s="36"/>
      <c r="AC35" s="99" t="s">
        <v>149</v>
      </c>
      <c r="AD35" s="77"/>
      <c r="AE35" s="78"/>
    </row>
    <row r="36" spans="1:31" s="3" customFormat="1" ht="30" customHeight="1" x14ac:dyDescent="0.25">
      <c r="A36" s="145" t="s">
        <v>92</v>
      </c>
      <c r="B36" s="105" t="s">
        <v>85</v>
      </c>
      <c r="C36" s="15"/>
      <c r="D36" s="95"/>
      <c r="E36" s="83"/>
      <c r="F36" s="83" t="s">
        <v>54</v>
      </c>
      <c r="G36" s="133"/>
      <c r="H36" s="134"/>
      <c r="I36" s="134"/>
      <c r="J36" s="134"/>
      <c r="K36" s="134"/>
      <c r="L36" s="134"/>
      <c r="M36" s="134"/>
      <c r="N36" s="134"/>
      <c r="O36" s="135"/>
      <c r="P36" s="16"/>
      <c r="Q36" s="16"/>
      <c r="R36" s="18"/>
      <c r="S36" s="15" t="s">
        <v>64</v>
      </c>
      <c r="T36" s="71"/>
      <c r="U36" s="18"/>
      <c r="V36" s="10"/>
      <c r="W36" s="28"/>
      <c r="X36" s="149"/>
      <c r="Y36" s="28"/>
      <c r="Z36" s="10"/>
      <c r="AA36" s="15"/>
      <c r="AB36" s="28"/>
      <c r="AC36" s="82"/>
      <c r="AD36" s="82"/>
      <c r="AE36" s="71"/>
    </row>
    <row r="37" spans="1:31" s="3" customFormat="1" ht="15" customHeight="1" x14ac:dyDescent="0.25">
      <c r="A37" s="146"/>
      <c r="B37" s="110"/>
      <c r="C37" s="61"/>
      <c r="D37" s="92"/>
      <c r="E37" s="80"/>
      <c r="F37" s="80" t="s">
        <v>139</v>
      </c>
      <c r="G37" s="133"/>
      <c r="H37" s="134"/>
      <c r="I37" s="134"/>
      <c r="J37" s="134"/>
      <c r="K37" s="134"/>
      <c r="L37" s="134"/>
      <c r="M37" s="134"/>
      <c r="N37" s="134"/>
      <c r="O37" s="135"/>
      <c r="P37" s="17"/>
      <c r="Q37" s="17"/>
      <c r="R37" s="61"/>
      <c r="S37" s="61" t="s">
        <v>149</v>
      </c>
      <c r="T37" s="73"/>
      <c r="U37" s="61"/>
      <c r="V37" s="11"/>
      <c r="W37" s="9"/>
      <c r="X37" s="149"/>
      <c r="Y37" s="9"/>
      <c r="Z37" s="9"/>
      <c r="AA37" s="61"/>
      <c r="AB37" s="9"/>
      <c r="AC37" s="60"/>
      <c r="AD37" s="60"/>
      <c r="AE37" s="74"/>
    </row>
    <row r="38" spans="1:31" s="3" customFormat="1" ht="30" customHeight="1" x14ac:dyDescent="0.25">
      <c r="A38" s="146"/>
      <c r="B38" s="120" t="s">
        <v>85</v>
      </c>
      <c r="C38" s="16"/>
      <c r="D38" s="59" t="s">
        <v>59</v>
      </c>
      <c r="E38" s="85"/>
      <c r="F38" s="84" t="s">
        <v>103</v>
      </c>
      <c r="G38" s="133"/>
      <c r="H38" s="134"/>
      <c r="I38" s="134"/>
      <c r="J38" s="134"/>
      <c r="K38" s="134"/>
      <c r="L38" s="134"/>
      <c r="M38" s="134"/>
      <c r="N38" s="134"/>
      <c r="O38" s="135"/>
      <c r="P38" s="16"/>
      <c r="Q38" s="16"/>
      <c r="R38" s="16"/>
      <c r="S38" s="16"/>
      <c r="T38" s="71"/>
      <c r="U38" s="16"/>
      <c r="V38" s="10"/>
      <c r="W38" s="10"/>
      <c r="X38" s="149"/>
      <c r="Y38" s="10"/>
      <c r="Z38" s="10"/>
      <c r="AA38" s="16"/>
      <c r="AB38" s="10"/>
      <c r="AC38" s="75"/>
      <c r="AD38" s="75"/>
      <c r="AE38" s="71"/>
    </row>
    <row r="39" spans="1:31" s="3" customFormat="1" ht="15" customHeight="1" x14ac:dyDescent="0.25">
      <c r="A39" s="146"/>
      <c r="B39" s="110"/>
      <c r="C39" s="17"/>
      <c r="D39" s="93" t="s">
        <v>140</v>
      </c>
      <c r="E39" s="80"/>
      <c r="F39" s="97" t="s">
        <v>55</v>
      </c>
      <c r="G39" s="133"/>
      <c r="H39" s="134"/>
      <c r="I39" s="134"/>
      <c r="J39" s="134"/>
      <c r="K39" s="134"/>
      <c r="L39" s="134"/>
      <c r="M39" s="134"/>
      <c r="N39" s="134"/>
      <c r="O39" s="135"/>
      <c r="P39" s="17"/>
      <c r="Q39" s="17"/>
      <c r="R39" s="17"/>
      <c r="S39" s="17"/>
      <c r="T39" s="73"/>
      <c r="U39" s="17"/>
      <c r="V39" s="11"/>
      <c r="W39" s="11"/>
      <c r="X39" s="149"/>
      <c r="Y39" s="9"/>
      <c r="Z39" s="9"/>
      <c r="AA39" s="17"/>
      <c r="AB39" s="11"/>
      <c r="AC39" s="76"/>
      <c r="AD39" s="61"/>
      <c r="AE39" s="74"/>
    </row>
    <row r="40" spans="1:31" s="3" customFormat="1" ht="29.25" customHeight="1" x14ac:dyDescent="0.25">
      <c r="A40" s="146"/>
      <c r="B40" s="106"/>
      <c r="C40" s="16"/>
      <c r="D40" s="59"/>
      <c r="E40" s="84"/>
      <c r="F40" s="84"/>
      <c r="G40" s="133"/>
      <c r="H40" s="134"/>
      <c r="I40" s="134"/>
      <c r="J40" s="134"/>
      <c r="K40" s="134"/>
      <c r="L40" s="134"/>
      <c r="M40" s="134"/>
      <c r="N40" s="134"/>
      <c r="O40" s="135"/>
      <c r="P40" s="16"/>
      <c r="Q40" s="16"/>
      <c r="R40" s="16"/>
      <c r="S40" s="16"/>
      <c r="T40" s="71"/>
      <c r="U40" s="16"/>
      <c r="V40" s="10"/>
      <c r="W40" s="10"/>
      <c r="X40" s="149"/>
      <c r="Y40" s="10"/>
      <c r="Z40" s="10"/>
      <c r="AA40" s="16"/>
      <c r="AB40" s="16" t="s">
        <v>114</v>
      </c>
      <c r="AC40" s="75" t="s">
        <v>68</v>
      </c>
      <c r="AD40" s="16"/>
      <c r="AE40" s="71"/>
    </row>
    <row r="41" spans="1:31" s="4" customFormat="1" ht="15.75" customHeight="1" thickBot="1" x14ac:dyDescent="0.3">
      <c r="A41" s="147"/>
      <c r="B41" s="107"/>
      <c r="C41" s="36"/>
      <c r="D41" s="94"/>
      <c r="E41" s="88"/>
      <c r="F41" s="90"/>
      <c r="G41" s="136"/>
      <c r="H41" s="137"/>
      <c r="I41" s="137"/>
      <c r="J41" s="137"/>
      <c r="K41" s="137"/>
      <c r="L41" s="137"/>
      <c r="M41" s="137"/>
      <c r="N41" s="137"/>
      <c r="O41" s="138"/>
      <c r="P41" s="19"/>
      <c r="Q41" s="19"/>
      <c r="R41" s="19"/>
      <c r="S41" s="19"/>
      <c r="T41" s="78"/>
      <c r="U41" s="19"/>
      <c r="V41" s="27"/>
      <c r="W41" s="27"/>
      <c r="X41" s="151"/>
      <c r="Y41" s="27"/>
      <c r="Z41" s="27"/>
      <c r="AA41" s="19"/>
      <c r="AB41" s="36" t="s">
        <v>138</v>
      </c>
      <c r="AC41" s="99" t="s">
        <v>149</v>
      </c>
      <c r="AD41" s="19"/>
      <c r="AE41" s="78"/>
    </row>
    <row r="42" spans="1:31" ht="30" customHeight="1" x14ac:dyDescent="0.2">
      <c r="M42" s="1"/>
    </row>
    <row r="43" spans="1:31" ht="15" customHeight="1" x14ac:dyDescent="0.2">
      <c r="M43" s="1"/>
    </row>
    <row r="44" spans="1:31" ht="30" customHeight="1" x14ac:dyDescent="0.2">
      <c r="M44" s="1"/>
    </row>
    <row r="45" spans="1:31" ht="15" customHeight="1" x14ac:dyDescent="0.2">
      <c r="M45" s="1"/>
    </row>
    <row r="46" spans="1:31" ht="30" customHeight="1" x14ac:dyDescent="0.2">
      <c r="M46" s="1"/>
    </row>
    <row r="47" spans="1:31" ht="15.75" customHeight="1" x14ac:dyDescent="0.2">
      <c r="M47" s="1"/>
    </row>
    <row r="48" spans="1:31" x14ac:dyDescent="0.2">
      <c r="M48" s="1"/>
    </row>
    <row r="49" spans="13:13" x14ac:dyDescent="0.2">
      <c r="M49" s="1"/>
    </row>
    <row r="50" spans="13:13" x14ac:dyDescent="0.2">
      <c r="M50" s="1"/>
    </row>
    <row r="51" spans="13:13" x14ac:dyDescent="0.2">
      <c r="M51" s="1"/>
    </row>
    <row r="52" spans="13:13" x14ac:dyDescent="0.2">
      <c r="M52" s="1"/>
    </row>
    <row r="53" spans="13:13" x14ac:dyDescent="0.2">
      <c r="M53" s="1"/>
    </row>
    <row r="54" spans="13:13" x14ac:dyDescent="0.2">
      <c r="M54" s="1"/>
    </row>
    <row r="55" spans="13:13" x14ac:dyDescent="0.2">
      <c r="M55" s="1"/>
    </row>
    <row r="56" spans="13:13" x14ac:dyDescent="0.2">
      <c r="M56" s="1"/>
    </row>
    <row r="57" spans="13:13" x14ac:dyDescent="0.2">
      <c r="M57" s="1"/>
    </row>
    <row r="58" spans="13:13" x14ac:dyDescent="0.2">
      <c r="M58" s="1"/>
    </row>
    <row r="59" spans="13:13" x14ac:dyDescent="0.2">
      <c r="M59" s="1"/>
    </row>
    <row r="60" spans="13:13" x14ac:dyDescent="0.2">
      <c r="M60" s="1"/>
    </row>
    <row r="61" spans="13:13" x14ac:dyDescent="0.2">
      <c r="M61" s="1"/>
    </row>
    <row r="62" spans="13:13" x14ac:dyDescent="0.2">
      <c r="M62" s="1"/>
    </row>
    <row r="63" spans="13:13" x14ac:dyDescent="0.2">
      <c r="M63" s="1"/>
    </row>
    <row r="64" spans="13:13" x14ac:dyDescent="0.2">
      <c r="M64" s="1"/>
    </row>
    <row r="65" spans="13:13" x14ac:dyDescent="0.2">
      <c r="M65" s="1"/>
    </row>
    <row r="66" spans="13:13" x14ac:dyDescent="0.2">
      <c r="M66" s="1"/>
    </row>
    <row r="67" spans="13:13" x14ac:dyDescent="0.2">
      <c r="M67" s="1"/>
    </row>
    <row r="68" spans="13:13" x14ac:dyDescent="0.2">
      <c r="M68" s="1"/>
    </row>
    <row r="69" spans="13:13" x14ac:dyDescent="0.2">
      <c r="M69" s="1"/>
    </row>
  </sheetData>
  <mergeCells count="12">
    <mergeCell ref="A3:A4"/>
    <mergeCell ref="A6:A11"/>
    <mergeCell ref="A12:A17"/>
    <mergeCell ref="A18:A23"/>
    <mergeCell ref="A24:A29"/>
    <mergeCell ref="Y6:Y35"/>
    <mergeCell ref="G6:O41"/>
    <mergeCell ref="S6:T35"/>
    <mergeCell ref="A36:A41"/>
    <mergeCell ref="A30:A35"/>
    <mergeCell ref="X6:X11"/>
    <mergeCell ref="X18:X41"/>
  </mergeCells>
  <printOptions horizontalCentered="1" headings="1" gridLines="1"/>
  <pageMargins left="0" right="0" top="0" bottom="0" header="0" footer="0"/>
  <pageSetup paperSize="9" scale="64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18" sqref="G18"/>
    </sheetView>
  </sheetViews>
  <sheetFormatPr defaultColWidth="9.140625" defaultRowHeight="15" x14ac:dyDescent="0.25"/>
  <cols>
    <col min="1" max="1" width="8.42578125" style="25" customWidth="1"/>
    <col min="2" max="2" width="6" style="25" customWidth="1"/>
    <col min="3" max="3" width="13.140625" style="25" customWidth="1"/>
    <col min="4" max="4" width="15" style="25" customWidth="1"/>
    <col min="5" max="5" width="14.85546875" style="25" customWidth="1"/>
    <col min="6" max="7" width="13.140625" style="25" customWidth="1"/>
    <col min="8" max="8" width="15.140625" style="25" customWidth="1"/>
    <col min="9" max="16384" width="9.140625" style="26"/>
  </cols>
  <sheetData>
    <row r="1" spans="1:8" ht="18.75" x14ac:dyDescent="0.3">
      <c r="A1" s="155" t="s">
        <v>32</v>
      </c>
      <c r="B1" s="155"/>
      <c r="C1" s="155"/>
      <c r="D1" s="155"/>
      <c r="E1" s="155"/>
      <c r="F1" s="155"/>
      <c r="G1" s="155"/>
      <c r="H1" s="155"/>
    </row>
    <row r="2" spans="1:8" ht="15.75" thickBot="1" x14ac:dyDescent="0.3">
      <c r="A2" s="21"/>
      <c r="B2" s="21"/>
      <c r="C2" s="21"/>
      <c r="D2" s="21"/>
      <c r="E2" s="21"/>
      <c r="F2" s="21"/>
      <c r="G2" s="21"/>
      <c r="H2" s="21"/>
    </row>
    <row r="3" spans="1:8" ht="26.25" customHeight="1" x14ac:dyDescent="0.25">
      <c r="A3" s="156" t="s">
        <v>93</v>
      </c>
      <c r="B3" s="157"/>
      <c r="C3" s="157"/>
      <c r="D3" s="157"/>
      <c r="E3" s="157"/>
      <c r="F3" s="157"/>
      <c r="G3" s="157"/>
      <c r="H3" s="158"/>
    </row>
    <row r="4" spans="1:8" ht="24.75" customHeight="1" x14ac:dyDescent="0.25">
      <c r="A4" s="101" t="s">
        <v>26</v>
      </c>
      <c r="B4" s="22" t="s">
        <v>27</v>
      </c>
      <c r="C4" s="159" t="s">
        <v>39</v>
      </c>
      <c r="D4" s="160"/>
      <c r="E4" s="160"/>
      <c r="F4" s="160"/>
      <c r="G4" s="160"/>
      <c r="H4" s="161"/>
    </row>
    <row r="5" spans="1:8" s="37" customFormat="1" ht="24.75" customHeight="1" thickBot="1" x14ac:dyDescent="0.25">
      <c r="A5" s="23"/>
      <c r="B5" s="24"/>
      <c r="C5" s="23" t="s">
        <v>33</v>
      </c>
      <c r="D5" s="104" t="s">
        <v>34</v>
      </c>
      <c r="E5" s="104" t="s">
        <v>35</v>
      </c>
      <c r="F5" s="104" t="s">
        <v>36</v>
      </c>
      <c r="G5" s="104" t="s">
        <v>37</v>
      </c>
      <c r="H5" s="24" t="s">
        <v>38</v>
      </c>
    </row>
    <row r="6" spans="1:8" s="37" customFormat="1" ht="39" customHeight="1" x14ac:dyDescent="0.2">
      <c r="A6" s="103">
        <v>2</v>
      </c>
      <c r="B6" s="153" t="s">
        <v>28</v>
      </c>
      <c r="C6" s="122" t="s">
        <v>122</v>
      </c>
      <c r="D6" s="25"/>
      <c r="E6" s="43" t="s">
        <v>46</v>
      </c>
      <c r="F6" s="38"/>
      <c r="G6" s="38"/>
      <c r="H6" s="39"/>
    </row>
    <row r="7" spans="1:8" s="37" customFormat="1" ht="15.75" customHeight="1" thickBot="1" x14ac:dyDescent="0.25">
      <c r="A7" s="109" t="s">
        <v>94</v>
      </c>
      <c r="B7" s="154"/>
      <c r="C7" s="40">
        <v>13</v>
      </c>
      <c r="D7" s="41"/>
      <c r="E7" s="41">
        <v>14</v>
      </c>
      <c r="F7" s="41"/>
      <c r="G7" s="41"/>
      <c r="H7" s="42"/>
    </row>
    <row r="8" spans="1:8" s="37" customFormat="1" ht="39" customHeight="1" x14ac:dyDescent="0.2">
      <c r="A8" s="103">
        <v>3</v>
      </c>
      <c r="B8" s="153" t="s">
        <v>28</v>
      </c>
      <c r="C8" s="122" t="s">
        <v>29</v>
      </c>
      <c r="D8" s="25"/>
      <c r="E8" s="43" t="s">
        <v>123</v>
      </c>
      <c r="F8" s="38"/>
      <c r="G8" s="38"/>
      <c r="H8" s="39"/>
    </row>
    <row r="9" spans="1:8" s="37" customFormat="1" ht="18" customHeight="1" thickBot="1" x14ac:dyDescent="0.25">
      <c r="A9" s="109" t="s">
        <v>95</v>
      </c>
      <c r="B9" s="154"/>
      <c r="C9" s="40">
        <v>13</v>
      </c>
      <c r="D9" s="41"/>
      <c r="E9" s="41" t="s">
        <v>127</v>
      </c>
      <c r="F9" s="41"/>
      <c r="G9" s="41"/>
      <c r="H9" s="42"/>
    </row>
    <row r="10" spans="1:8" s="37" customFormat="1" ht="39" customHeight="1" x14ac:dyDescent="0.2">
      <c r="A10" s="103">
        <v>4</v>
      </c>
      <c r="B10" s="153" t="s">
        <v>28</v>
      </c>
      <c r="C10" s="122" t="s">
        <v>122</v>
      </c>
      <c r="D10" s="25"/>
      <c r="E10" s="43" t="s">
        <v>42</v>
      </c>
      <c r="F10" s="38"/>
      <c r="G10" s="38"/>
      <c r="H10" s="39"/>
    </row>
    <row r="11" spans="1:8" s="37" customFormat="1" ht="13.5" thickBot="1" x14ac:dyDescent="0.25">
      <c r="A11" s="109" t="s">
        <v>96</v>
      </c>
      <c r="B11" s="154"/>
      <c r="C11" s="40">
        <v>13</v>
      </c>
      <c r="D11" s="41"/>
      <c r="E11" s="41">
        <v>14</v>
      </c>
      <c r="F11" s="41"/>
      <c r="G11" s="41"/>
      <c r="H11" s="42"/>
    </row>
    <row r="12" spans="1:8" s="37" customFormat="1" ht="39" customHeight="1" x14ac:dyDescent="0.2">
      <c r="A12" s="103">
        <v>5</v>
      </c>
      <c r="B12" s="153" t="s">
        <v>28</v>
      </c>
      <c r="C12" s="43" t="s">
        <v>124</v>
      </c>
      <c r="D12" s="38"/>
      <c r="E12" s="48" t="s">
        <v>81</v>
      </c>
      <c r="F12" s="38"/>
      <c r="G12" s="38"/>
      <c r="H12" s="39"/>
    </row>
    <row r="13" spans="1:8" s="37" customFormat="1" ht="16.5" customHeight="1" thickBot="1" x14ac:dyDescent="0.25">
      <c r="A13" s="109" t="s">
        <v>97</v>
      </c>
      <c r="B13" s="154"/>
      <c r="C13" s="40">
        <v>13</v>
      </c>
      <c r="D13" s="41"/>
      <c r="E13" s="41">
        <v>14</v>
      </c>
      <c r="F13" s="41"/>
      <c r="G13" s="41"/>
      <c r="H13" s="42"/>
    </row>
    <row r="14" spans="1:8" s="37" customFormat="1" ht="39" customHeight="1" x14ac:dyDescent="0.2">
      <c r="A14" s="165" t="s">
        <v>91</v>
      </c>
      <c r="B14" s="153" t="s">
        <v>30</v>
      </c>
      <c r="C14" s="122"/>
      <c r="D14" s="126" t="s">
        <v>130</v>
      </c>
      <c r="E14" s="43"/>
      <c r="F14" s="38" t="s">
        <v>48</v>
      </c>
      <c r="G14" s="38" t="s">
        <v>153</v>
      </c>
      <c r="H14" s="39" t="s">
        <v>125</v>
      </c>
    </row>
    <row r="15" spans="1:8" s="37" customFormat="1" ht="13.5" thickBot="1" x14ac:dyDescent="0.25">
      <c r="A15" s="166"/>
      <c r="B15" s="168"/>
      <c r="C15" s="40"/>
      <c r="D15" s="123" t="s">
        <v>128</v>
      </c>
      <c r="E15" s="41"/>
      <c r="F15" s="125" t="s">
        <v>131</v>
      </c>
      <c r="G15" s="41">
        <v>16</v>
      </c>
      <c r="H15" s="42">
        <v>11</v>
      </c>
    </row>
    <row r="16" spans="1:8" s="37" customFormat="1" ht="39" customHeight="1" x14ac:dyDescent="0.2">
      <c r="A16" s="166"/>
      <c r="B16" s="153" t="s">
        <v>28</v>
      </c>
      <c r="C16" s="162" t="s">
        <v>120</v>
      </c>
      <c r="D16" s="163"/>
      <c r="E16" s="163"/>
      <c r="F16" s="163"/>
      <c r="G16" s="164"/>
      <c r="H16" s="48" t="s">
        <v>124</v>
      </c>
    </row>
    <row r="17" spans="1:8" s="37" customFormat="1" ht="15.75" customHeight="1" thickBot="1" x14ac:dyDescent="0.25">
      <c r="A17" s="167"/>
      <c r="B17" s="154"/>
      <c r="C17" s="40"/>
      <c r="D17" s="41"/>
      <c r="E17" s="41"/>
      <c r="F17" s="41"/>
      <c r="G17" s="41"/>
      <c r="H17" s="42">
        <v>11</v>
      </c>
    </row>
    <row r="18" spans="1:8" s="37" customFormat="1" ht="39" customHeight="1" x14ac:dyDescent="0.2">
      <c r="A18" s="165" t="s">
        <v>92</v>
      </c>
      <c r="B18" s="173" t="s">
        <v>31</v>
      </c>
      <c r="C18" s="102"/>
      <c r="D18" s="122" t="s">
        <v>29</v>
      </c>
      <c r="E18" s="48"/>
      <c r="F18" s="48" t="s">
        <v>81</v>
      </c>
      <c r="G18" s="48" t="s">
        <v>154</v>
      </c>
      <c r="H18" s="48" t="s">
        <v>124</v>
      </c>
    </row>
    <row r="19" spans="1:8" s="37" customFormat="1" ht="15" customHeight="1" x14ac:dyDescent="0.2">
      <c r="A19" s="166"/>
      <c r="B19" s="168"/>
      <c r="C19" s="44"/>
      <c r="D19" s="45">
        <v>17</v>
      </c>
      <c r="E19" s="45"/>
      <c r="F19" s="45">
        <v>18</v>
      </c>
      <c r="G19" s="45">
        <v>16</v>
      </c>
      <c r="H19" s="46">
        <v>11</v>
      </c>
    </row>
    <row r="20" spans="1:8" s="37" customFormat="1" ht="39" customHeight="1" x14ac:dyDescent="0.2">
      <c r="A20" s="166"/>
      <c r="B20" s="172" t="s">
        <v>30</v>
      </c>
      <c r="C20" s="162" t="s">
        <v>121</v>
      </c>
      <c r="D20" s="163"/>
      <c r="E20" s="163"/>
      <c r="F20" s="163"/>
      <c r="G20" s="163"/>
      <c r="H20" s="169"/>
    </row>
    <row r="21" spans="1:8" s="37" customFormat="1" ht="15" customHeight="1" x14ac:dyDescent="0.2">
      <c r="A21" s="166"/>
      <c r="B21" s="172"/>
      <c r="C21" s="44"/>
      <c r="D21" s="45"/>
      <c r="E21" s="45"/>
      <c r="F21" s="45"/>
      <c r="G21" s="45"/>
      <c r="H21" s="46"/>
    </row>
    <row r="22" spans="1:8" s="37" customFormat="1" ht="39" customHeight="1" x14ac:dyDescent="0.2">
      <c r="A22" s="166"/>
      <c r="B22" s="153" t="s">
        <v>28</v>
      </c>
      <c r="C22" s="43" t="s">
        <v>124</v>
      </c>
      <c r="D22" s="38"/>
      <c r="E22" s="38"/>
      <c r="F22" s="38"/>
      <c r="G22" s="38"/>
      <c r="H22" s="39"/>
    </row>
    <row r="23" spans="1:8" s="37" customFormat="1" ht="24.75" customHeight="1" thickBot="1" x14ac:dyDescent="0.25">
      <c r="A23" s="167"/>
      <c r="B23" s="154"/>
      <c r="C23" s="41">
        <v>13</v>
      </c>
      <c r="D23" s="41"/>
      <c r="E23" s="45"/>
      <c r="F23" s="41"/>
      <c r="G23" s="41"/>
      <c r="H23" s="42"/>
    </row>
    <row r="24" spans="1:8" s="37" customFormat="1" ht="39" customHeight="1" x14ac:dyDescent="0.2">
      <c r="A24" s="165" t="s">
        <v>98</v>
      </c>
      <c r="B24" s="170" t="s">
        <v>31</v>
      </c>
      <c r="C24" s="47"/>
      <c r="D24" s="48" t="s">
        <v>124</v>
      </c>
      <c r="E24" s="48"/>
      <c r="F24" s="48" t="s">
        <v>126</v>
      </c>
      <c r="G24" s="48" t="s">
        <v>81</v>
      </c>
      <c r="H24" s="48" t="s">
        <v>47</v>
      </c>
    </row>
    <row r="25" spans="1:8" s="37" customFormat="1" ht="15.75" customHeight="1" thickBot="1" x14ac:dyDescent="0.25">
      <c r="A25" s="167"/>
      <c r="B25" s="171"/>
      <c r="C25" s="121"/>
      <c r="D25" s="49">
        <v>13</v>
      </c>
      <c r="E25" s="49"/>
      <c r="F25" s="49">
        <v>14</v>
      </c>
      <c r="G25" s="49">
        <v>16</v>
      </c>
      <c r="H25" s="49">
        <v>11</v>
      </c>
    </row>
    <row r="30" spans="1:8" ht="15" customHeight="1" x14ac:dyDescent="0.25"/>
    <row r="36" ht="15" customHeight="1" x14ac:dyDescent="0.25"/>
  </sheetData>
  <mergeCells count="18">
    <mergeCell ref="C20:H20"/>
    <mergeCell ref="A24:A25"/>
    <mergeCell ref="B24:B25"/>
    <mergeCell ref="A18:A23"/>
    <mergeCell ref="B22:B23"/>
    <mergeCell ref="B20:B21"/>
    <mergeCell ref="B18:B19"/>
    <mergeCell ref="B16:B17"/>
    <mergeCell ref="A1:H1"/>
    <mergeCell ref="B6:B7"/>
    <mergeCell ref="B8:B9"/>
    <mergeCell ref="A3:H3"/>
    <mergeCell ref="C4:H4"/>
    <mergeCell ref="C16:G16"/>
    <mergeCell ref="B10:B11"/>
    <mergeCell ref="B12:B13"/>
    <mergeCell ref="A14:A17"/>
    <mergeCell ref="B14:B1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>
    <row r="1" spans="1:1" x14ac:dyDescent="0.25">
      <c r="A1">
        <f>4+3+4+4+4+1</f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8" sqref="D8"/>
    </sheetView>
  </sheetViews>
  <sheetFormatPr defaultRowHeight="15" x14ac:dyDescent="0.25"/>
  <cols>
    <col min="1" max="1" width="13.7109375" customWidth="1"/>
    <col min="2" max="2" width="11.7109375" customWidth="1"/>
    <col min="3" max="3" width="15.140625" customWidth="1"/>
  </cols>
  <sheetData>
    <row r="1" spans="1:4" x14ac:dyDescent="0.25">
      <c r="A1" t="s">
        <v>72</v>
      </c>
      <c r="B1" t="s">
        <v>73</v>
      </c>
      <c r="C1" t="s">
        <v>74</v>
      </c>
      <c r="D1">
        <f>50*0.3</f>
        <v>15</v>
      </c>
    </row>
    <row r="2" spans="1:4" x14ac:dyDescent="0.25">
      <c r="A2" t="s">
        <v>75</v>
      </c>
      <c r="C2" t="s">
        <v>76</v>
      </c>
      <c r="D2">
        <f>50*0.15</f>
        <v>7.5</v>
      </c>
    </row>
    <row r="3" spans="1:4" x14ac:dyDescent="0.25">
      <c r="A3" t="s">
        <v>77</v>
      </c>
      <c r="C3">
        <v>0.1</v>
      </c>
      <c r="D3">
        <v>5</v>
      </c>
    </row>
    <row r="4" spans="1:4" x14ac:dyDescent="0.25">
      <c r="A4" t="s">
        <v>78</v>
      </c>
      <c r="C4">
        <v>0.4</v>
      </c>
      <c r="D4">
        <f>0.4*50</f>
        <v>20</v>
      </c>
    </row>
    <row r="5" spans="1:4" x14ac:dyDescent="0.25">
      <c r="A5" t="s">
        <v>79</v>
      </c>
      <c r="C5" t="s">
        <v>80</v>
      </c>
      <c r="D5">
        <f>0.12*500</f>
        <v>60</v>
      </c>
    </row>
    <row r="6" spans="1:4" x14ac:dyDescent="0.25">
      <c r="D6">
        <f>200*40</f>
        <v>8000</v>
      </c>
    </row>
    <row r="7" spans="1:4" x14ac:dyDescent="0.25">
      <c r="D7">
        <f>60*40</f>
        <v>2400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NIEN CHE</vt:lpstr>
      <vt:lpstr>CD LIEN THONG</vt:lpstr>
      <vt:lpstr>Sheet3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NGUYET</dc:creator>
  <cp:lastModifiedBy>quattt</cp:lastModifiedBy>
  <cp:lastPrinted>2017-05-18T08:45:46Z</cp:lastPrinted>
  <dcterms:created xsi:type="dcterms:W3CDTF">2016-08-30T08:11:08Z</dcterms:created>
  <dcterms:modified xsi:type="dcterms:W3CDTF">2017-05-19T00:07:01Z</dcterms:modified>
</cp:coreProperties>
</file>